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/>
  <mc:AlternateContent xmlns:mc="http://schemas.openxmlformats.org/markup-compatibility/2006">
    <mc:Choice Requires="x15">
      <x15ac:absPath xmlns:x15ac="http://schemas.microsoft.com/office/spreadsheetml/2010/11/ac" url="P:\2019\350 - עירון\מכרז מכשור והתקנה\"/>
    </mc:Choice>
  </mc:AlternateContent>
  <xr:revisionPtr revIDLastSave="0" documentId="14_{5876BB07-B480-42D0-9B18-47BC3D335CD1}" xr6:coauthVersionLast="43" xr6:coauthVersionMax="43" xr10:uidLastSave="{00000000-0000-0000-0000-000000000000}"/>
  <bookViews>
    <workbookView xWindow="-20268" yWindow="-108" windowWidth="20376" windowHeight="12816" xr2:uid="{00000000-000D-0000-FFFF-FFFF00000000}"/>
  </bookViews>
  <sheets>
    <sheet name="report_sources_19.12.2008_12-05" sheetId="1" r:id="rId1"/>
  </sheets>
  <definedNames>
    <definedName name="tab">'report_sources_19.12.2008_12-05'!$G$14:$I$408</definedName>
    <definedName name="_xlnm.Print_Area" localSheetId="0">'report_sources_19.12.2008_12-05'!$A$2:$F$29</definedName>
    <definedName name="_xlnm.Print_Titles" localSheetId="0">'report_sources_19.12.2008_12-05'!$2:$3</definedName>
  </definedNames>
  <calcPr calcId="181029"/>
</workbook>
</file>

<file path=xl/calcChain.xml><?xml version="1.0" encoding="utf-8"?>
<calcChain xmlns="http://schemas.openxmlformats.org/spreadsheetml/2006/main">
  <c r="F18" i="1" l="1"/>
  <c r="F17" i="1"/>
  <c r="F16" i="1"/>
  <c r="F15" i="1"/>
  <c r="F14" i="1"/>
  <c r="F13" i="1"/>
  <c r="F12" i="1"/>
  <c r="F11" i="1"/>
  <c r="F10" i="1"/>
  <c r="F9" i="1"/>
  <c r="F8" i="1"/>
  <c r="F19" i="1" l="1"/>
  <c r="F20" i="1" l="1"/>
  <c r="F22" i="1" s="1"/>
  <c r="E28" i="1" s="1"/>
  <c r="D27" i="1"/>
  <c r="F23" i="1" l="1"/>
  <c r="F24" i="1" s="1"/>
  <c r="F29" i="1" s="1"/>
</calcChain>
</file>

<file path=xl/sharedStrings.xml><?xml version="1.0" encoding="utf-8"?>
<sst xmlns="http://schemas.openxmlformats.org/spreadsheetml/2006/main" count="57" uniqueCount="46">
  <si>
    <t>כתב כמויות לפרוייקט  - 4304-תיק קבלן : מכרז מכשור ובקרה</t>
  </si>
  <si>
    <t>סעיף </t>
  </si>
  <si>
    <t>תאור </t>
  </si>
  <si>
    <t>יחידה </t>
  </si>
  <si>
    <t>כמות </t>
  </si>
  <si>
    <t>מחיר </t>
  </si>
  <si>
    <t>סהכ </t>
  </si>
  <si>
    <t>מכשור</t>
  </si>
  <si>
    <t>01</t>
  </si>
  <si>
    <t>01.01</t>
  </si>
  <si>
    <t>01.01.0001</t>
  </si>
  <si>
    <t>כל המחירים כוללים אספקה והובלה לאתר המט``ש וכן פיקוח על התקנת המיכשור.</t>
  </si>
  <si>
    <t>01.01.0010</t>
  </si>
  <si>
    <t>אספקה של דוגם אוטומטי כולל האביזירם הנדרשים לעבודה תקינה והתקנה מושלמת של הדוגם, הכל כמפורט בסעיף 4.2 סעיף קטן 4.2.4</t>
  </si>
  <si>
    <t>יח`</t>
  </si>
  <si>
    <t>01.01.0030</t>
  </si>
  <si>
    <t>אספקה של מד PH כולל משדר עם צג מקומי, יציאה 4-20ma (אנלוגי), יציאת ממסרים, כבל באורך של עד 20 מ`, ערכת טבילה כולל מוט באורך עד 2 מ`, התקן טבילה, ארון הגנה למשדר, כולל כל האביזרים הנדרשים עבור הפעלה והתקנה מושלמת של מד ה- PH כמפורט בסעיף 4.2 סעיף קטן 4.2.5</t>
  </si>
  <si>
    <t>01.01.0040</t>
  </si>
  <si>
    <t>אספקה של מד מוליכות, כולל משדר עם צג מקומי, יציאה 4-20ma (אנלוגי), יציאת ממסרים, כבל באורך של עד 20 מ`, ערכת טבילה כולל מוט באורך עד 3.5 מ`, התקן טביל ה, ארון הגנה למשדר, כולל כל האביזרים הנדרשים להפעלה והתקנה מושלמת כמפורט בסעיף 4.2 סעיף קטן 4.2.5</t>
  </si>
  <si>
    <t>01.01.0060</t>
  </si>
  <si>
    <t>אספקה של מד מוצקים טווח מדידה 6,000-12,000 מג``ל, כולל משדר עם צג מקומי, יציאה 4-20ma (אנלוגי), יציאת ממסרים, כבל באורך של עד 10 מ`, ערכת טבילה כולל מו ט באורך עד 3.5 מ`, התקן טבילה, ארון הגנה למשדר, כולל כל האביזרים הנדרשים לעבודה, התקנה ומדידה מושלמת כמפורט בסעיף 4.2 סעיף קטן 4.2.3</t>
  </si>
  <si>
    <t>01.01.0070</t>
  </si>
  <si>
    <t>אספקה של מד ORP כולל משדר עם צג מקומי ,יציאה 4-20ma(אנלוגי), יציאת ממסרים ,כבל באורך של עד 10 מ` ,ערכת טבילה כולל מוט באורך עד 3.5 מ`, התקן טבילה ,א רון הגנה למשדר ,כולל כל האביזרים הנדרשים עבור הפעלה והתקנה מושלמת של מד ה- ORPכמפורט בסעיף 4.2 סעיף קטן 4.2.5.</t>
  </si>
  <si>
    <t>01.01.0080</t>
  </si>
  <si>
    <t>אספקה של מד אולטרא סוני כולל כל האביזרים הנדרשים לעבודה והתקנה מושלמת כמפורט בסעיף 4.2 סעיף קטן 4.2.2</t>
  </si>
  <si>
    <t>01.01.0090</t>
  </si>
  <si>
    <t>אספקה של מד למדידת אמוניה, כולל משדר עם צג מקומי, יציאה 4-20ma (אנלוגי), יציאת ממסרים, כבל באורך של עד 10 מ`, ערכת טבילה כולל מוט באורך עד 3.5 מ`, התק ן טבילה, ארון הגנה למשדר, כולל כל האביזרים הנדרשים לעבודה מושלמת כמפורט בסעיף 4.2 סעיף קטן 4.2.6</t>
  </si>
  <si>
    <t>01.01.0100</t>
  </si>
  <si>
    <t>אספקה של מד עכירות, כולל משדר עם צג מקומי, יציאה 4-20ma (אנלוגי), יציאת ממסרים, כבל באורך של עד 10 מ`, ערכת טבילה כולל מוט באורך עד 3.5 מ`, התקן טבילה , ארון הגנה למשדר, כולל כל האביזרים הנדרשים לעבודה מושלמת כמפורט בסעיף 4.2 סעיף קטן 4.2.8</t>
  </si>
  <si>
    <t>01.01.0110</t>
  </si>
  <si>
    <t>אספקה של מערכת חיטוי קולחים כולל 2 מיכלים לאיחסון כ``א בנפח של 5 מ``ק תמיסת נתרן היפוכלוריט, משאבות מינון לספיקה של 80 ליטר/שעה, עמודת כיול לוח פיקוד הכ ל מותקן על גבי סקיד מ- 2 P.P מדי כלור נותר כולל שרוולים, דיפיוזרים מקלחת חירום מגופים, הכל כמפורט בסעיף 4.2.5 ו- 4.2.7 במפרט המיוחד</t>
  </si>
  <si>
    <t>קומפלט</t>
  </si>
  <si>
    <t>01.01.0120</t>
  </si>
  <si>
    <t>אספקה של מדחס אוויר ספיקה 350 ליטר/שעה, לחץ יציאה 2 אטמ` ומיכל אגירה של 100 ליטר לפחות, הספק 3 כ``ס</t>
  </si>
  <si>
    <t>01.01.0130</t>
  </si>
  <si>
    <t>פיקוח על התקנה הרצה וחיבור המכשור למערכת הבקרה להפעלה מושלמת</t>
  </si>
  <si>
    <t xml:space="preserve">סה"כ מכשור (01.01) </t>
  </si>
  <si>
    <t xml:space="preserve">סה"כ מכשור (01) </t>
  </si>
  <si>
    <t xml:space="preserve">סה"כ לכתב הכמויות </t>
  </si>
  <si>
    <t>מ.ע.מ.</t>
  </si>
  <si>
    <t>סה"כ להצעה כולל מ.ע.מ.</t>
  </si>
  <si>
    <t>ריכוז תתי פרקים, פרקים ומבנים</t>
  </si>
  <si>
    <t xml:space="preserve">מכשור (01.01) </t>
  </si>
  <si>
    <t xml:space="preserve">מכשור (01) </t>
  </si>
  <si>
    <t xml:space="preserve">סך הכל לכתב הכמויות כולל מ.ע.מ </t>
  </si>
  <si>
    <t xml:space="preserve">שם הקבלן המציע: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</si>
</sst>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35" x14ac:knownFonts="1">
    <font>
      <sz val="10"/>
      <name val="Arial"/>
      <charset val="177"/>
      <scheme val="minor"/>
    </font>
    <font>
      <sz val="11"/>
      <color theme="1"/>
      <name val="Arial"/>
      <family val="2"/>
      <charset val="177"/>
      <scheme val="minor"/>
    </font>
    <font>
      <sz val="18"/>
      <color theme="3"/>
      <name val="Times New Roman"/>
      <family val="2"/>
      <charset val="177"/>
      <scheme val="major"/>
    </font>
    <font>
      <b/>
      <sz val="15"/>
      <color theme="3"/>
      <name val="Arial"/>
      <family val="2"/>
      <charset val="177"/>
      <scheme val="minor"/>
    </font>
    <font>
      <b/>
      <sz val="13"/>
      <color theme="3"/>
      <name val="Arial"/>
      <family val="2"/>
      <charset val="177"/>
      <scheme val="minor"/>
    </font>
    <font>
      <b/>
      <sz val="11"/>
      <color theme="3"/>
      <name val="Arial"/>
      <family val="2"/>
      <charset val="177"/>
      <scheme val="minor"/>
    </font>
    <font>
      <sz val="11"/>
      <color rgb="FF006100"/>
      <name val="Arial"/>
      <family val="2"/>
      <charset val="177"/>
      <scheme val="minor"/>
    </font>
    <font>
      <sz val="11"/>
      <color rgb="FF9C0006"/>
      <name val="Arial"/>
      <family val="2"/>
      <charset val="177"/>
      <scheme val="minor"/>
    </font>
    <font>
      <sz val="11"/>
      <color rgb="FF9C6500"/>
      <name val="Arial"/>
      <family val="2"/>
      <charset val="177"/>
      <scheme val="minor"/>
    </font>
    <font>
      <sz val="11"/>
      <color rgb="FF3F3F76"/>
      <name val="Arial"/>
      <family val="2"/>
      <charset val="177"/>
      <scheme val="minor"/>
    </font>
    <font>
      <b/>
      <sz val="11"/>
      <color rgb="FF3F3F3F"/>
      <name val="Arial"/>
      <family val="2"/>
      <charset val="177"/>
      <scheme val="minor"/>
    </font>
    <font>
      <b/>
      <sz val="11"/>
      <color rgb="FFFA7D00"/>
      <name val="Arial"/>
      <family val="2"/>
      <charset val="177"/>
      <scheme val="minor"/>
    </font>
    <font>
      <sz val="11"/>
      <color rgb="FFFA7D00"/>
      <name val="Arial"/>
      <family val="2"/>
      <charset val="177"/>
      <scheme val="minor"/>
    </font>
    <font>
      <b/>
      <sz val="11"/>
      <color theme="0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  <font>
      <i/>
      <sz val="11"/>
      <color rgb="FF7F7F7F"/>
      <name val="Arial"/>
      <family val="2"/>
      <charset val="177"/>
      <scheme val="minor"/>
    </font>
    <font>
      <b/>
      <sz val="11"/>
      <color theme="1"/>
      <name val="Arial"/>
      <family val="2"/>
      <charset val="177"/>
      <scheme val="minor"/>
    </font>
    <font>
      <sz val="11"/>
      <color theme="0"/>
      <name val="Arial"/>
      <family val="2"/>
      <charset val="177"/>
      <scheme val="minor"/>
    </font>
    <font>
      <sz val="10"/>
      <name val="Arial"/>
      <charset val="177"/>
      <scheme val="minor"/>
    </font>
    <font>
      <sz val="10"/>
      <color rgb="FFFFFFFF"/>
      <name val="Arial"/>
      <charset val="177"/>
      <scheme val="minor"/>
    </font>
    <font>
      <b/>
      <sz val="9"/>
      <name val="Arial"/>
      <charset val="177"/>
      <scheme val="minor"/>
    </font>
    <font>
      <sz val="9"/>
      <name val="Arial"/>
      <charset val="177"/>
      <scheme val="minor"/>
    </font>
    <font>
      <b/>
      <sz val="15"/>
      <name val="Arial"/>
      <charset val="177"/>
      <scheme val="minor"/>
    </font>
    <font>
      <b/>
      <sz val="10"/>
      <name val="Arial"/>
      <family val="2"/>
      <scheme val="minor"/>
    </font>
    <font>
      <b/>
      <sz val="10"/>
      <color rgb="FFFFFFFF"/>
      <name val="Arial"/>
      <family val="2"/>
      <scheme val="minor"/>
    </font>
    <font>
      <b/>
      <sz val="9"/>
      <name val="Arial"/>
      <family val="2"/>
      <scheme val="minor"/>
    </font>
    <font>
      <b/>
      <sz val="9"/>
      <color rgb="FFB8860B"/>
      <name val="Arial"/>
      <family val="2"/>
      <scheme val="minor"/>
    </font>
    <font>
      <b/>
      <sz val="9"/>
      <color rgb="FF00008B"/>
      <name val="Arial"/>
      <family val="2"/>
      <scheme val="minor"/>
    </font>
    <font>
      <sz val="10"/>
      <name val="Arial"/>
      <family val="2"/>
      <scheme val="minor"/>
    </font>
    <font>
      <sz val="10"/>
      <color rgb="FFFFFFFF"/>
      <name val="Arial"/>
      <family val="2"/>
      <scheme val="minor"/>
    </font>
    <font>
      <sz val="9"/>
      <name val="Arial"/>
      <family val="2"/>
      <scheme val="minor"/>
    </font>
    <font>
      <b/>
      <sz val="10"/>
      <color rgb="FFB8860B"/>
      <name val="Arial"/>
      <charset val="177"/>
      <scheme val="minor"/>
    </font>
    <font>
      <b/>
      <sz val="10"/>
      <color rgb="FF00008B"/>
      <name val="Arial"/>
      <charset val="177"/>
      <scheme val="minor"/>
    </font>
    <font>
      <b/>
      <sz val="10"/>
      <name val="Arial"/>
      <charset val="177"/>
      <scheme val="minor"/>
    </font>
    <font>
      <b/>
      <sz val="15"/>
      <color rgb="FFFF0000"/>
      <name val="Arial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ck">
        <color rgb="FF000000"/>
      </bottom>
      <diagonal/>
    </border>
    <border>
      <left/>
      <right style="medium">
        <color indexed="64"/>
      </right>
      <top style="thin">
        <color indexed="64"/>
      </top>
      <bottom style="thick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4">
    <xf numFmtId="0" fontId="0" fillId="0" borderId="0"/>
    <xf numFmtId="43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7">
    <xf numFmtId="0" fontId="18" fillId="0" borderId="0" xfId="0" applyFont="1"/>
    <xf numFmtId="0" fontId="18" fillId="33" borderId="0" xfId="0" applyFont="1" applyFill="1"/>
    <xf numFmtId="4" fontId="18" fillId="33" borderId="0" xfId="0" applyNumberFormat="1" applyFont="1" applyFill="1"/>
    <xf numFmtId="3" fontId="18" fillId="33" borderId="0" xfId="0" applyNumberFormat="1" applyFont="1" applyFill="1"/>
    <xf numFmtId="0" fontId="19" fillId="33" borderId="0" xfId="0" applyFont="1" applyFill="1"/>
    <xf numFmtId="0" fontId="20" fillId="33" borderId="10" xfId="0" applyFont="1" applyFill="1" applyBorder="1" applyAlignment="1">
      <alignment horizontal="right" wrapText="1"/>
    </xf>
    <xf numFmtId="0" fontId="21" fillId="33" borderId="11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 readingOrder="2"/>
    </xf>
    <xf numFmtId="4" fontId="20" fillId="33" borderId="10" xfId="0" applyNumberFormat="1" applyFont="1" applyFill="1" applyBorder="1" applyAlignment="1">
      <alignment horizontal="right" wrapText="1" readingOrder="2"/>
    </xf>
    <xf numFmtId="0" fontId="21" fillId="33" borderId="12" xfId="0" applyFont="1" applyFill="1" applyBorder="1" applyAlignment="1">
      <alignment horizontal="right" wrapText="1" readingOrder="2"/>
    </xf>
    <xf numFmtId="4" fontId="21" fillId="33" borderId="12" xfId="0" applyNumberFormat="1" applyFont="1" applyFill="1" applyBorder="1" applyAlignment="1">
      <alignment wrapText="1" readingOrder="1"/>
    </xf>
    <xf numFmtId="0" fontId="23" fillId="33" borderId="0" xfId="0" applyFont="1" applyFill="1"/>
    <xf numFmtId="0" fontId="24" fillId="33" borderId="0" xfId="0" applyFont="1" applyFill="1"/>
    <xf numFmtId="0" fontId="25" fillId="33" borderId="10" xfId="0" applyFont="1" applyFill="1" applyBorder="1" applyAlignment="1">
      <alignment horizontal="right" wrapText="1"/>
    </xf>
    <xf numFmtId="0" fontId="25" fillId="33" borderId="11" xfId="0" applyFont="1" applyFill="1" applyBorder="1" applyAlignment="1">
      <alignment horizontal="right" wrapText="1"/>
    </xf>
    <xf numFmtId="0" fontId="26" fillId="33" borderId="12" xfId="0" applyFont="1" applyFill="1" applyBorder="1" applyAlignment="1">
      <alignment horizontal="right" wrapText="1" readingOrder="2"/>
    </xf>
    <xf numFmtId="0" fontId="25" fillId="33" borderId="12" xfId="0" applyFont="1" applyFill="1" applyBorder="1" applyAlignment="1">
      <alignment horizontal="right" wrapText="1" readingOrder="2"/>
    </xf>
    <xf numFmtId="4" fontId="25" fillId="33" borderId="12" xfId="0" applyNumberFormat="1" applyFont="1" applyFill="1" applyBorder="1" applyAlignment="1">
      <alignment wrapText="1" readingOrder="1"/>
    </xf>
    <xf numFmtId="4" fontId="25" fillId="33" borderId="13" xfId="0" applyNumberFormat="1" applyFont="1" applyFill="1" applyBorder="1" applyAlignment="1">
      <alignment wrapText="1" readingOrder="1"/>
    </xf>
    <xf numFmtId="0" fontId="27" fillId="33" borderId="12" xfId="0" applyFont="1" applyFill="1" applyBorder="1" applyAlignment="1">
      <alignment horizontal="right" wrapText="1" readingOrder="2"/>
    </xf>
    <xf numFmtId="10" fontId="0" fillId="33" borderId="17" xfId="2" applyNumberFormat="1" applyFont="1" applyFill="1" applyBorder="1" applyAlignment="1">
      <alignment readingOrder="1"/>
    </xf>
    <xf numFmtId="0" fontId="28" fillId="33" borderId="0" xfId="0" applyFont="1" applyFill="1"/>
    <xf numFmtId="0" fontId="29" fillId="33" borderId="0" xfId="0" applyFont="1" applyFill="1"/>
    <xf numFmtId="0" fontId="30" fillId="33" borderId="11" xfId="0" applyFont="1" applyFill="1" applyBorder="1" applyAlignment="1">
      <alignment horizontal="right" wrapText="1"/>
    </xf>
    <xf numFmtId="0" fontId="0" fillId="33" borderId="0" xfId="0" applyFont="1" applyFill="1"/>
    <xf numFmtId="4" fontId="0" fillId="33" borderId="0" xfId="0" applyNumberFormat="1" applyFont="1" applyFill="1"/>
    <xf numFmtId="3" fontId="0" fillId="33" borderId="0" xfId="0" applyNumberFormat="1" applyFont="1" applyFill="1"/>
    <xf numFmtId="4" fontId="25" fillId="33" borderId="20" xfId="0" applyNumberFormat="1" applyFont="1" applyFill="1" applyBorder="1" applyAlignment="1">
      <alignment wrapText="1" readingOrder="1"/>
    </xf>
    <xf numFmtId="0" fontId="0" fillId="33" borderId="0" xfId="0" applyNumberFormat="1" applyFont="1" applyFill="1"/>
    <xf numFmtId="0" fontId="22" fillId="33" borderId="21" xfId="0" applyFont="1" applyFill="1" applyBorder="1" applyAlignment="1">
      <alignment horizontal="center" wrapText="1" readingOrder="2"/>
    </xf>
    <xf numFmtId="0" fontId="23" fillId="33" borderId="15" xfId="0" applyFont="1" applyFill="1" applyBorder="1" applyAlignment="1">
      <alignment horizontal="center" readingOrder="2"/>
    </xf>
    <xf numFmtId="0" fontId="23" fillId="33" borderId="16" xfId="0" applyFont="1" applyFill="1" applyBorder="1" applyAlignment="1">
      <alignment horizontal="center" readingOrder="2"/>
    </xf>
    <xf numFmtId="0" fontId="0" fillId="33" borderId="22" xfId="0" applyFont="1" applyFill="1" applyBorder="1" applyAlignment="1">
      <alignment horizontal="right" readingOrder="2"/>
    </xf>
    <xf numFmtId="0" fontId="0" fillId="33" borderId="23" xfId="0" applyFont="1" applyFill="1" applyBorder="1" applyAlignment="1">
      <alignment horizontal="right" readingOrder="2"/>
    </xf>
    <xf numFmtId="0" fontId="31" fillId="33" borderId="18" xfId="0" applyFont="1" applyFill="1" applyBorder="1" applyAlignment="1">
      <alignment horizontal="right" readingOrder="2"/>
    </xf>
    <xf numFmtId="0" fontId="31" fillId="33" borderId="19" xfId="0" applyFont="1" applyFill="1" applyBorder="1" applyAlignment="1">
      <alignment horizontal="right" readingOrder="2"/>
    </xf>
    <xf numFmtId="0" fontId="32" fillId="33" borderId="24" xfId="0" applyFont="1" applyFill="1" applyBorder="1" applyAlignment="1">
      <alignment horizontal="right" readingOrder="2"/>
    </xf>
    <xf numFmtId="0" fontId="32" fillId="33" borderId="25" xfId="0" applyFont="1" applyFill="1" applyBorder="1" applyAlignment="1">
      <alignment horizontal="right" readingOrder="2"/>
    </xf>
    <xf numFmtId="0" fontId="22" fillId="33" borderId="14" xfId="0" applyFont="1" applyFill="1" applyBorder="1" applyAlignment="1">
      <alignment horizontal="left" wrapText="1" readingOrder="2"/>
    </xf>
    <xf numFmtId="0" fontId="34" fillId="34" borderId="26" xfId="0" applyFont="1" applyFill="1" applyBorder="1" applyAlignment="1">
      <alignment horizontal="center" readingOrder="2"/>
    </xf>
    <xf numFmtId="0" fontId="34" fillId="34" borderId="15" xfId="0" applyFont="1" applyFill="1" applyBorder="1" applyAlignment="1">
      <alignment horizontal="center" readingOrder="2"/>
    </xf>
    <xf numFmtId="0" fontId="34" fillId="34" borderId="16" xfId="0" applyFont="1" applyFill="1" applyBorder="1" applyAlignment="1">
      <alignment horizontal="center" readingOrder="2"/>
    </xf>
    <xf numFmtId="0" fontId="18" fillId="33" borderId="26" xfId="0" applyFont="1" applyFill="1" applyBorder="1"/>
    <xf numFmtId="0" fontId="22" fillId="33" borderId="27" xfId="0" applyFont="1" applyFill="1" applyBorder="1" applyAlignment="1">
      <alignment horizontal="center" wrapText="1" readingOrder="2"/>
    </xf>
    <xf numFmtId="0" fontId="22" fillId="33" borderId="28" xfId="0" applyFont="1" applyFill="1" applyBorder="1" applyAlignment="1">
      <alignment horizontal="center" wrapText="1" readingOrder="2"/>
    </xf>
    <xf numFmtId="0" fontId="20" fillId="33" borderId="29" xfId="0" applyFont="1" applyFill="1" applyBorder="1" applyAlignment="1">
      <alignment horizontal="right" wrapText="1" readingOrder="2"/>
    </xf>
    <xf numFmtId="3" fontId="20" fillId="33" borderId="29" xfId="0" applyNumberFormat="1" applyFont="1" applyFill="1" applyBorder="1" applyAlignment="1">
      <alignment horizontal="right" wrapText="1" readingOrder="2"/>
    </xf>
    <xf numFmtId="0" fontId="21" fillId="33" borderId="30" xfId="0" applyFont="1" applyFill="1" applyBorder="1" applyAlignment="1">
      <alignment horizontal="right" wrapText="1" readingOrder="1"/>
    </xf>
    <xf numFmtId="4" fontId="21" fillId="33" borderId="31" xfId="0" applyNumberFormat="1" applyFont="1" applyFill="1" applyBorder="1" applyAlignment="1">
      <alignment wrapText="1" readingOrder="1"/>
    </xf>
    <xf numFmtId="0" fontId="21" fillId="33" borderId="31" xfId="0" applyFont="1" applyFill="1" applyBorder="1" applyAlignment="1">
      <alignment horizontal="right" wrapText="1" readingOrder="2"/>
    </xf>
    <xf numFmtId="0" fontId="25" fillId="33" borderId="32" xfId="0" applyFont="1" applyFill="1" applyBorder="1" applyAlignment="1">
      <alignment horizontal="right" wrapText="1" readingOrder="2"/>
    </xf>
    <xf numFmtId="4" fontId="25" fillId="33" borderId="31" xfId="0" applyNumberFormat="1" applyFont="1" applyFill="1" applyBorder="1" applyAlignment="1">
      <alignment wrapText="1" readingOrder="1"/>
    </xf>
    <xf numFmtId="0" fontId="23" fillId="33" borderId="26" xfId="0" applyFont="1" applyFill="1" applyBorder="1" applyAlignment="1">
      <alignment horizontal="center" readingOrder="2"/>
    </xf>
    <xf numFmtId="0" fontId="0" fillId="33" borderId="33" xfId="0" applyFont="1" applyFill="1" applyBorder="1" applyAlignment="1">
      <alignment horizontal="right" readingOrder="2"/>
    </xf>
    <xf numFmtId="0" fontId="0" fillId="33" borderId="34" xfId="0" applyFont="1" applyFill="1" applyBorder="1" applyAlignment="1">
      <alignment wrapText="1"/>
    </xf>
    <xf numFmtId="0" fontId="23" fillId="33" borderId="0" xfId="0" applyFont="1" applyFill="1" applyBorder="1" applyAlignment="1">
      <alignment wrapText="1" readingOrder="2"/>
    </xf>
    <xf numFmtId="0" fontId="0" fillId="33" borderId="0" xfId="0" applyFont="1" applyFill="1" applyBorder="1" applyAlignment="1">
      <alignment wrapText="1"/>
    </xf>
    <xf numFmtId="4" fontId="0" fillId="33" borderId="0" xfId="0" applyNumberFormat="1" applyFont="1" applyFill="1" applyBorder="1" applyAlignment="1">
      <alignment wrapText="1"/>
    </xf>
    <xf numFmtId="0" fontId="0" fillId="33" borderId="35" xfId="0" applyNumberFormat="1" applyFont="1" applyFill="1" applyBorder="1" applyAlignment="1">
      <alignment wrapText="1"/>
    </xf>
    <xf numFmtId="0" fontId="31" fillId="33" borderId="36" xfId="0" applyFont="1" applyFill="1" applyBorder="1" applyAlignment="1">
      <alignment horizontal="right" readingOrder="2"/>
    </xf>
    <xf numFmtId="4" fontId="25" fillId="33" borderId="30" xfId="0" applyNumberFormat="1" applyFont="1" applyFill="1" applyBorder="1" applyAlignment="1">
      <alignment wrapText="1" readingOrder="1"/>
    </xf>
    <xf numFmtId="0" fontId="32" fillId="33" borderId="37" xfId="0" applyFont="1" applyFill="1" applyBorder="1" applyAlignment="1">
      <alignment horizontal="right" readingOrder="2"/>
    </xf>
    <xf numFmtId="0" fontId="33" fillId="33" borderId="33" xfId="0" applyFont="1" applyFill="1" applyBorder="1" applyAlignment="1">
      <alignment horizontal="right" readingOrder="2"/>
    </xf>
    <xf numFmtId="0" fontId="33" fillId="33" borderId="22" xfId="0" applyFont="1" applyFill="1" applyBorder="1" applyAlignment="1">
      <alignment horizontal="right" readingOrder="2"/>
    </xf>
    <xf numFmtId="0" fontId="33" fillId="33" borderId="23" xfId="0" applyFont="1" applyFill="1" applyBorder="1" applyAlignment="1">
      <alignment horizontal="right" readingOrder="2"/>
    </xf>
    <xf numFmtId="4" fontId="25" fillId="33" borderId="38" xfId="0" applyNumberFormat="1" applyFont="1" applyFill="1" applyBorder="1" applyAlignment="1">
      <alignment wrapText="1" readingOrder="1"/>
    </xf>
    <xf numFmtId="4" fontId="25" fillId="33" borderId="39" xfId="0" applyNumberFormat="1" applyFont="1" applyFill="1" applyBorder="1" applyAlignment="1">
      <alignment wrapText="1" readingOrder="1"/>
    </xf>
  </cellXfs>
  <cellStyles count="44">
    <cellStyle name="20% - הדגשה1" xfId="21" builtinId="30" customBuiltin="1"/>
    <cellStyle name="20% - הדגשה2" xfId="25" builtinId="34" customBuiltin="1"/>
    <cellStyle name="20% - הדגשה3" xfId="29" builtinId="38" customBuiltin="1"/>
    <cellStyle name="20% - הדגשה4" xfId="33" builtinId="42" customBuiltin="1"/>
    <cellStyle name="20% - הדגשה5" xfId="37" builtinId="46" customBuiltin="1"/>
    <cellStyle name="20% - הדגשה6" xfId="41" builtinId="50" customBuiltin="1"/>
    <cellStyle name="40% - הדגשה1" xfId="22" builtinId="31" customBuiltin="1"/>
    <cellStyle name="40% - הדגשה2" xfId="26" builtinId="35" customBuiltin="1"/>
    <cellStyle name="40% - הדגשה3" xfId="30" builtinId="39" customBuiltin="1"/>
    <cellStyle name="40% - הדגשה4" xfId="34" builtinId="43" customBuiltin="1"/>
    <cellStyle name="40% - הדגשה5" xfId="38" builtinId="47" customBuiltin="1"/>
    <cellStyle name="40% - הדגשה6" xfId="42" builtinId="51" customBuiltin="1"/>
    <cellStyle name="60% - הדגשה1" xfId="23" builtinId="32" customBuiltin="1"/>
    <cellStyle name="60% - הדגשה2" xfId="27" builtinId="36" customBuiltin="1"/>
    <cellStyle name="60% - הדגשה3" xfId="31" builtinId="40" customBuiltin="1"/>
    <cellStyle name="60% - הדגשה4" xfId="35" builtinId="44" customBuiltin="1"/>
    <cellStyle name="60% - הדגשה5" xfId="39" builtinId="48" customBuiltin="1"/>
    <cellStyle name="60% - הדגשה6" xfId="43" builtinId="52" customBuiltin="1"/>
    <cellStyle name="Comma" xfId="1" builtinId="3" customBuiltin="1"/>
    <cellStyle name="Normal" xfId="0" builtinId="0"/>
    <cellStyle name="Percent" xfId="2" builtinId="5" customBuiltin="1"/>
    <cellStyle name="הדגשה1" xfId="20" builtinId="29" customBuiltin="1"/>
    <cellStyle name="הדגשה2" xfId="24" builtinId="33" customBuiltin="1"/>
    <cellStyle name="הדגשה3" xfId="28" builtinId="37" customBuiltin="1"/>
    <cellStyle name="הדגשה4" xfId="32" builtinId="41" customBuiltin="1"/>
    <cellStyle name="הדגשה5" xfId="36" builtinId="45" customBuiltin="1"/>
    <cellStyle name="הדגשה6" xfId="40" builtinId="49" customBuiltin="1"/>
    <cellStyle name="הערה" xfId="17" builtinId="10" customBuiltin="1"/>
    <cellStyle name="חישוב" xfId="13" builtinId="22" customBuiltin="1"/>
    <cellStyle name="טוב" xfId="8" builtinId="26" customBuiltin="1"/>
    <cellStyle name="טקסט אזהרה" xfId="16" builtinId="11" customBuiltin="1"/>
    <cellStyle name="טקסט הסברי" xfId="18" builtinId="53" customBuiltin="1"/>
    <cellStyle name="כותרת" xfId="3" builtinId="15" customBuiltin="1"/>
    <cellStyle name="כותרת 1" xfId="4" builtinId="16" customBuiltin="1"/>
    <cellStyle name="כותרת 2" xfId="5" builtinId="17" customBuiltin="1"/>
    <cellStyle name="כותרת 3" xfId="6" builtinId="18" customBuiltin="1"/>
    <cellStyle name="כותרת 4" xfId="7" builtinId="19" customBuiltin="1"/>
    <cellStyle name="ניטראלי" xfId="10" builtinId="28" customBuiltin="1"/>
    <cellStyle name="סה&quot;כ" xfId="19" builtinId="25" customBuiltin="1"/>
    <cellStyle name="פלט" xfId="12" builtinId="21" customBuiltin="1"/>
    <cellStyle name="קלט" xfId="11" builtinId="20" customBuiltin="1"/>
    <cellStyle name="רע" xfId="9" builtinId="27" customBuiltin="1"/>
    <cellStyle name="תא מסומן" xfId="15" builtinId="23" customBuiltin="1"/>
    <cellStyle name="תא מקושר" xfId="14" builtinId="24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X37"/>
  <sheetViews>
    <sheetView showGridLines="0" showZeros="0" rightToLeft="1" tabSelected="1" topLeftCell="A13" workbookViewId="0">
      <selection activeCell="B35" sqref="B35"/>
    </sheetView>
  </sheetViews>
  <sheetFormatPr defaultColWidth="9.109375" defaultRowHeight="13.8" thickBottom="1" x14ac:dyDescent="0.3"/>
  <cols>
    <col min="1" max="1" width="18.88671875" style="1" customWidth="1"/>
    <col min="2" max="2" width="76.5546875" style="1" customWidth="1"/>
    <col min="3" max="3" width="8" style="1" customWidth="1"/>
    <col min="4" max="4" width="16.5546875" style="2" customWidth="1"/>
    <col min="5" max="5" width="17.88671875" style="2" customWidth="1"/>
    <col min="6" max="6" width="18.44140625" style="3" customWidth="1"/>
    <col min="7" max="8" width="18.44140625" style="4" customWidth="1"/>
    <col min="9" max="29" width="0" style="4" hidden="1" customWidth="1"/>
    <col min="30" max="256" width="10.33203125" style="1"/>
    <col min="257" max="257" width="57.88671875" style="5" customWidth="1"/>
    <col min="258" max="258" width="57.88671875" style="6" customWidth="1"/>
    <col min="259" max="259" width="57.88671875" style="1" customWidth="1"/>
    <col min="260" max="16384" width="9.109375" style="1"/>
  </cols>
  <sheetData>
    <row r="1" spans="1:6" ht="19.8" thickBot="1" x14ac:dyDescent="0.4">
      <c r="A1" s="42"/>
      <c r="B1" s="38" t="s">
        <v>45</v>
      </c>
      <c r="C1" s="39"/>
      <c r="D1" s="40"/>
      <c r="E1" s="40"/>
      <c r="F1" s="41"/>
    </row>
    <row r="2" spans="1:6" ht="19.8" thickBot="1" x14ac:dyDescent="0.4">
      <c r="A2" s="43" t="s">
        <v>0</v>
      </c>
      <c r="B2" s="29"/>
      <c r="C2" s="29"/>
      <c r="D2" s="29"/>
      <c r="E2" s="29"/>
      <c r="F2" s="44"/>
    </row>
    <row r="3" spans="1:6" thickBot="1" x14ac:dyDescent="0.3">
      <c r="A3" s="45" t="s">
        <v>1</v>
      </c>
      <c r="B3" s="7" t="s">
        <v>2</v>
      </c>
      <c r="C3" s="7" t="s">
        <v>3</v>
      </c>
      <c r="D3" s="8" t="s">
        <v>4</v>
      </c>
      <c r="E3" s="8" t="s">
        <v>5</v>
      </c>
      <c r="F3" s="46" t="s">
        <v>6</v>
      </c>
    </row>
    <row r="4" spans="1:6" thickBot="1" x14ac:dyDescent="0.3">
      <c r="A4" s="47"/>
      <c r="B4" s="9" t="s">
        <v>7</v>
      </c>
      <c r="C4" s="9"/>
      <c r="D4" s="10"/>
      <c r="E4" s="10"/>
      <c r="F4" s="48"/>
    </row>
    <row r="5" spans="1:6" thickBot="1" x14ac:dyDescent="0.3">
      <c r="A5" s="47" t="s">
        <v>8</v>
      </c>
      <c r="B5" s="9" t="s">
        <v>7</v>
      </c>
      <c r="C5" s="9"/>
      <c r="D5" s="10"/>
      <c r="E5" s="10"/>
      <c r="F5" s="48"/>
    </row>
    <row r="6" spans="1:6" thickBot="1" x14ac:dyDescent="0.3">
      <c r="A6" s="47" t="s">
        <v>9</v>
      </c>
      <c r="B6" s="9" t="s">
        <v>7</v>
      </c>
      <c r="C6" s="9"/>
      <c r="D6" s="10"/>
      <c r="E6" s="10"/>
      <c r="F6" s="48"/>
    </row>
    <row r="7" spans="1:6" thickBot="1" x14ac:dyDescent="0.3">
      <c r="A7" s="49" t="s">
        <v>10</v>
      </c>
      <c r="B7" s="9" t="s">
        <v>11</v>
      </c>
      <c r="C7" s="9"/>
      <c r="D7" s="10"/>
      <c r="E7" s="10"/>
      <c r="F7" s="48"/>
    </row>
    <row r="8" spans="1:6" ht="24" thickBot="1" x14ac:dyDescent="0.3">
      <c r="A8" s="49" t="s">
        <v>12</v>
      </c>
      <c r="B8" s="9" t="s">
        <v>13</v>
      </c>
      <c r="C8" s="9" t="s">
        <v>14</v>
      </c>
      <c r="D8" s="10">
        <v>2</v>
      </c>
      <c r="E8" s="10">
        <v>0</v>
      </c>
      <c r="F8" s="48">
        <f t="shared" ref="F8:F18" si="0">E8*D8</f>
        <v>0</v>
      </c>
    </row>
    <row r="9" spans="1:6" ht="35.4" thickBot="1" x14ac:dyDescent="0.3">
      <c r="A9" s="49" t="s">
        <v>15</v>
      </c>
      <c r="B9" s="9" t="s">
        <v>16</v>
      </c>
      <c r="C9" s="9" t="s">
        <v>14</v>
      </c>
      <c r="D9" s="10">
        <v>1</v>
      </c>
      <c r="E9" s="10"/>
      <c r="F9" s="48">
        <f t="shared" si="0"/>
        <v>0</v>
      </c>
    </row>
    <row r="10" spans="1:6" ht="35.4" thickBot="1" x14ac:dyDescent="0.3">
      <c r="A10" s="49" t="s">
        <v>17</v>
      </c>
      <c r="B10" s="9" t="s">
        <v>18</v>
      </c>
      <c r="C10" s="9" t="s">
        <v>14</v>
      </c>
      <c r="D10" s="10">
        <v>1</v>
      </c>
      <c r="E10" s="10"/>
      <c r="F10" s="48">
        <f t="shared" si="0"/>
        <v>0</v>
      </c>
    </row>
    <row r="11" spans="1:6" ht="35.4" thickBot="1" x14ac:dyDescent="0.3">
      <c r="A11" s="49" t="s">
        <v>19</v>
      </c>
      <c r="B11" s="9" t="s">
        <v>20</v>
      </c>
      <c r="C11" s="9" t="s">
        <v>14</v>
      </c>
      <c r="D11" s="10">
        <v>3</v>
      </c>
      <c r="E11" s="10"/>
      <c r="F11" s="48">
        <f t="shared" si="0"/>
        <v>0</v>
      </c>
    </row>
    <row r="12" spans="1:6" ht="35.4" thickBot="1" x14ac:dyDescent="0.3">
      <c r="A12" s="49" t="s">
        <v>21</v>
      </c>
      <c r="B12" s="9" t="s">
        <v>22</v>
      </c>
      <c r="C12" s="9" t="s">
        <v>14</v>
      </c>
      <c r="D12" s="10">
        <v>3</v>
      </c>
      <c r="E12" s="10"/>
      <c r="F12" s="48">
        <f t="shared" si="0"/>
        <v>0</v>
      </c>
    </row>
    <row r="13" spans="1:6" ht="24" thickBot="1" x14ac:dyDescent="0.3">
      <c r="A13" s="49" t="s">
        <v>23</v>
      </c>
      <c r="B13" s="9" t="s">
        <v>24</v>
      </c>
      <c r="C13" s="9" t="s">
        <v>14</v>
      </c>
      <c r="D13" s="10">
        <v>8</v>
      </c>
      <c r="E13" s="10"/>
      <c r="F13" s="48">
        <f t="shared" si="0"/>
        <v>0</v>
      </c>
    </row>
    <row r="14" spans="1:6" ht="35.4" thickBot="1" x14ac:dyDescent="0.3">
      <c r="A14" s="49" t="s">
        <v>25</v>
      </c>
      <c r="B14" s="9" t="s">
        <v>26</v>
      </c>
      <c r="C14" s="9" t="s">
        <v>14</v>
      </c>
      <c r="D14" s="10">
        <v>3</v>
      </c>
      <c r="E14" s="10"/>
      <c r="F14" s="48">
        <f t="shared" si="0"/>
        <v>0</v>
      </c>
    </row>
    <row r="15" spans="1:6" ht="35.4" thickBot="1" x14ac:dyDescent="0.3">
      <c r="A15" s="49" t="s">
        <v>27</v>
      </c>
      <c r="B15" s="9" t="s">
        <v>28</v>
      </c>
      <c r="C15" s="9" t="s">
        <v>14</v>
      </c>
      <c r="D15" s="10">
        <v>2</v>
      </c>
      <c r="E15" s="10"/>
      <c r="F15" s="48">
        <f t="shared" si="0"/>
        <v>0</v>
      </c>
    </row>
    <row r="16" spans="1:6" ht="35.4" thickBot="1" x14ac:dyDescent="0.3">
      <c r="A16" s="49" t="s">
        <v>29</v>
      </c>
      <c r="B16" s="9" t="s">
        <v>30</v>
      </c>
      <c r="C16" s="9" t="s">
        <v>31</v>
      </c>
      <c r="D16" s="10">
        <v>1</v>
      </c>
      <c r="E16" s="10"/>
      <c r="F16" s="48">
        <f t="shared" si="0"/>
        <v>0</v>
      </c>
    </row>
    <row r="17" spans="1:258" thickBot="1" x14ac:dyDescent="0.3">
      <c r="A17" s="49" t="s">
        <v>32</v>
      </c>
      <c r="B17" s="9" t="s">
        <v>33</v>
      </c>
      <c r="C17" s="9" t="s">
        <v>14</v>
      </c>
      <c r="D17" s="10">
        <v>3</v>
      </c>
      <c r="E17" s="10"/>
      <c r="F17" s="48">
        <f t="shared" si="0"/>
        <v>0</v>
      </c>
    </row>
    <row r="18" spans="1:258" thickBot="1" x14ac:dyDescent="0.3">
      <c r="A18" s="49" t="s">
        <v>34</v>
      </c>
      <c r="B18" s="9" t="s">
        <v>35</v>
      </c>
      <c r="C18" s="9" t="s">
        <v>31</v>
      </c>
      <c r="D18" s="10">
        <v>1</v>
      </c>
      <c r="E18" s="10"/>
      <c r="F18" s="48">
        <f t="shared" si="0"/>
        <v>0</v>
      </c>
    </row>
    <row r="19" spans="1:258" s="11" customFormat="1" thickBot="1" x14ac:dyDescent="0.3">
      <c r="A19" s="50"/>
      <c r="B19" s="15" t="s">
        <v>36</v>
      </c>
      <c r="C19" s="16"/>
      <c r="D19" s="17"/>
      <c r="E19" s="17"/>
      <c r="F19" s="51">
        <f>SUM(F8:F18)</f>
        <v>0</v>
      </c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IW19" s="13"/>
      <c r="IX19" s="14"/>
    </row>
    <row r="20" spans="1:258" s="11" customFormat="1" thickBot="1" x14ac:dyDescent="0.3">
      <c r="A20" s="50"/>
      <c r="B20" s="19" t="s">
        <v>37</v>
      </c>
      <c r="C20" s="16"/>
      <c r="D20" s="17"/>
      <c r="E20" s="17"/>
      <c r="F20" s="51">
        <f>F19</f>
        <v>0</v>
      </c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IW20" s="13"/>
      <c r="IX20" s="14"/>
    </row>
    <row r="21" spans="1:258" thickBot="1" x14ac:dyDescent="0.3">
      <c r="A21" s="52"/>
      <c r="B21" s="30"/>
      <c r="C21" s="30"/>
      <c r="D21" s="30"/>
      <c r="E21" s="30"/>
      <c r="F21" s="31"/>
    </row>
    <row r="22" spans="1:258" s="11" customFormat="1" thickBot="1" x14ac:dyDescent="0.3">
      <c r="A22" s="50"/>
      <c r="B22" s="16" t="s">
        <v>38</v>
      </c>
      <c r="C22" s="16"/>
      <c r="D22" s="17"/>
      <c r="E22" s="17"/>
      <c r="F22" s="51">
        <f>F20</f>
        <v>0</v>
      </c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IW22" s="13"/>
      <c r="IX22" s="14"/>
    </row>
    <row r="23" spans="1:258" thickBot="1" x14ac:dyDescent="0.3">
      <c r="A23" s="53" t="s">
        <v>39</v>
      </c>
      <c r="B23" s="32"/>
      <c r="C23" s="32"/>
      <c r="D23" s="33"/>
      <c r="E23" s="20">
        <v>0.17</v>
      </c>
      <c r="F23" s="51">
        <f>F22*E23</f>
        <v>0</v>
      </c>
    </row>
    <row r="24" spans="1:258" thickBot="1" x14ac:dyDescent="0.3">
      <c r="A24" s="52" t="s">
        <v>40</v>
      </c>
      <c r="B24" s="30"/>
      <c r="C24" s="30"/>
      <c r="D24" s="30"/>
      <c r="E24" s="31"/>
      <c r="F24" s="51">
        <f>SUM(F22:F23)</f>
        <v>0</v>
      </c>
    </row>
    <row r="25" spans="1:258" s="21" customFormat="1" thickBot="1" x14ac:dyDescent="0.3">
      <c r="A25" s="54"/>
      <c r="B25" s="55"/>
      <c r="C25" s="56"/>
      <c r="D25" s="57"/>
      <c r="E25" s="57"/>
      <c r="F25" s="58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IW25" s="13"/>
      <c r="IX25" s="23"/>
    </row>
    <row r="26" spans="1:258" s="21" customFormat="1" thickBot="1" x14ac:dyDescent="0.3">
      <c r="A26" s="54"/>
      <c r="B26" s="55" t="s">
        <v>41</v>
      </c>
      <c r="C26" s="56"/>
      <c r="D26" s="57"/>
      <c r="E26" s="57"/>
      <c r="F26" s="58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IW26" s="13"/>
      <c r="IX26" s="23"/>
    </row>
    <row r="27" spans="1:258" thickBot="1" x14ac:dyDescent="0.3">
      <c r="A27" s="59" t="s">
        <v>42</v>
      </c>
      <c r="B27" s="34"/>
      <c r="C27" s="35"/>
      <c r="D27" s="27">
        <f>F19</f>
        <v>0</v>
      </c>
      <c r="E27" s="27"/>
      <c r="F27" s="60"/>
    </row>
    <row r="28" spans="1:258" thickBot="1" x14ac:dyDescent="0.3">
      <c r="A28" s="61" t="s">
        <v>43</v>
      </c>
      <c r="B28" s="36"/>
      <c r="C28" s="37"/>
      <c r="D28" s="18"/>
      <c r="E28" s="27">
        <f>F22</f>
        <v>0</v>
      </c>
      <c r="F28" s="51"/>
    </row>
    <row r="29" spans="1:258" ht="14.4" thickTop="1" thickBot="1" x14ac:dyDescent="0.3">
      <c r="A29" s="62" t="s">
        <v>44</v>
      </c>
      <c r="B29" s="63"/>
      <c r="C29" s="64"/>
      <c r="D29" s="65"/>
      <c r="E29" s="65"/>
      <c r="F29" s="66">
        <f>F24</f>
        <v>0</v>
      </c>
    </row>
    <row r="30" spans="1:258" thickBot="1" x14ac:dyDescent="0.3">
      <c r="A30" s="24"/>
      <c r="B30" s="24"/>
      <c r="C30" s="24"/>
      <c r="D30" s="28"/>
      <c r="E30" s="25"/>
      <c r="F30" s="25"/>
      <c r="G30" s="26"/>
    </row>
    <row r="31" spans="1:258" ht="13.2" x14ac:dyDescent="0.25"/>
    <row r="32" spans="1:258" ht="13.2" x14ac:dyDescent="0.25"/>
    <row r="33" ht="13.2" x14ac:dyDescent="0.25"/>
    <row r="34" ht="13.2" x14ac:dyDescent="0.25"/>
    <row r="35" ht="13.2" x14ac:dyDescent="0.25"/>
    <row r="36" ht="13.2" x14ac:dyDescent="0.25"/>
    <row r="37" x14ac:dyDescent="0.3"/>
  </sheetData>
  <sheetProtection selectLockedCells="1"/>
  <mergeCells count="8">
    <mergeCell ref="A29:C29"/>
    <mergeCell ref="A2:F2"/>
    <mergeCell ref="A21:F21"/>
    <mergeCell ref="A23:D23"/>
    <mergeCell ref="A24:E24"/>
    <mergeCell ref="A27:C27"/>
    <mergeCell ref="A28:C28"/>
    <mergeCell ref="C1:F1"/>
  </mergeCells>
  <pageMargins left="0.75" right="0.75" top="0.24" bottom="0.94" header="0.16" footer="0.16"/>
  <pageSetup paperSize="9" scale="84" orientation="landscape" horizontalDpi="4294967293" verticalDpi="4294967293" r:id="rId1"/>
  <headerFooter>
    <oddFooter>&amp;Cדף &amp;P  מתוך &amp;N&amp;Rחתימה:
           ----------------------------------</oddFooter>
  </headerFooter>
  <rowBreaks count="1" manualBreakCount="1">
    <brk id="363" max="5" man="1"/>
  </rowBreaks>
  <colBreaks count="1" manualBreakCount="1">
    <brk id="4" min="1" max="2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3</vt:i4>
      </vt:variant>
    </vt:vector>
  </HeadingPairs>
  <TitlesOfParts>
    <vt:vector size="4" baseType="lpstr">
      <vt:lpstr>report_sources_19.12.2008_12-05</vt:lpstr>
      <vt:lpstr>tab</vt:lpstr>
      <vt:lpstr>'report_sources_19.12.2008_12-05'!WPrint_Area_W</vt:lpstr>
      <vt:lpstr>'report_sources_19.12.2008_12-05'!WPrint_TitlesW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Document</dc:title>
  <dc:creator>Merav Tapiro</dc:creator>
  <cp:lastModifiedBy>Osnat Nachmias</cp:lastModifiedBy>
  <cp:lastPrinted>2019-04-28T12:31:41Z</cp:lastPrinted>
  <dcterms:created xsi:type="dcterms:W3CDTF">2008-12-19T10:08:48Z</dcterms:created>
  <dcterms:modified xsi:type="dcterms:W3CDTF">2019-04-28T12:31:56Z</dcterms:modified>
</cp:coreProperties>
</file>